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ck\Documents\ХТБ\Майданчик_ХТБ\Інші документи\Перелік документів\Організатор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Лист1!$A$9:$M$9</definedName>
  </definedNames>
  <calcPr calcId="152511"/>
</workbook>
</file>

<file path=xl/calcChain.xml><?xml version="1.0" encoding="utf-8"?>
<calcChain xmlns="http://schemas.openxmlformats.org/spreadsheetml/2006/main">
  <c r="M20" i="1" l="1"/>
  <c r="O10" i="1"/>
  <c r="O11" i="1"/>
  <c r="O12" i="1"/>
  <c r="O13" i="1"/>
  <c r="O14" i="1"/>
  <c r="O15" i="1"/>
  <c r="O16" i="1"/>
  <c r="O17" i="1"/>
  <c r="O18" i="1"/>
  <c r="O19" i="1"/>
  <c r="O20" i="1" l="1"/>
  <c r="K20" i="1"/>
</calcChain>
</file>

<file path=xl/sharedStrings.xml><?xml version="1.0" encoding="utf-8"?>
<sst xmlns="http://schemas.openxmlformats.org/spreadsheetml/2006/main" count="110" uniqueCount="44">
  <si>
    <t>№ лоту</t>
  </si>
  <si>
    <t>№№ пп в лоті</t>
  </si>
  <si>
    <t>Назва товару</t>
  </si>
  <si>
    <t>Порода</t>
  </si>
  <si>
    <t>Клас якості</t>
  </si>
  <si>
    <t xml:space="preserve">Розміри </t>
  </si>
  <si>
    <t>Склад</t>
  </si>
  <si>
    <t>Об’єм</t>
  </si>
  <si>
    <t>Од. вим.</t>
  </si>
  <si>
    <t>Вартість, грн. (з ПДВ)</t>
  </si>
  <si>
    <t>Серединний діаметр (см)</t>
  </si>
  <si>
    <t>Довжина (м)</t>
  </si>
  <si>
    <t>Выставлено   (м3)</t>
  </si>
  <si>
    <t>Початкова (грн./м3)</t>
  </si>
  <si>
    <t>1-a</t>
  </si>
  <si>
    <t>2-a</t>
  </si>
  <si>
    <t>3-a</t>
  </si>
  <si>
    <t>4-a</t>
  </si>
  <si>
    <t>5-a</t>
  </si>
  <si>
    <t>6-a</t>
  </si>
  <si>
    <t>7-a</t>
  </si>
  <si>
    <t>8-a</t>
  </si>
  <si>
    <t>9-a</t>
  </si>
  <si>
    <t>12-a</t>
  </si>
  <si>
    <t>13-a</t>
  </si>
  <si>
    <t>сКруглі лісоматеріали</t>
  </si>
  <si>
    <t>C</t>
  </si>
  <si>
    <t>м3</t>
  </si>
  <si>
    <t>25-29</t>
  </si>
  <si>
    <t>30-34</t>
  </si>
  <si>
    <t>D</t>
  </si>
  <si>
    <t>верхній</t>
  </si>
  <si>
    <t>Дуб звичайний</t>
  </si>
  <si>
    <t>35-39</t>
  </si>
  <si>
    <t>2,0-3,0</t>
  </si>
  <si>
    <t>40-49</t>
  </si>
  <si>
    <t>С</t>
  </si>
  <si>
    <t>Всього</t>
  </si>
  <si>
    <t>Загальна вартість, грн. (з ПДВ)</t>
  </si>
  <si>
    <t>20-24</t>
  </si>
  <si>
    <t>Зразок</t>
  </si>
  <si>
    <t>Організатор</t>
  </si>
  <si>
    <t>Древлянське ЛГ</t>
  </si>
  <si>
    <r>
      <rPr>
        <b/>
        <sz val="14"/>
        <color rgb="FF00B050"/>
        <rFont val="Arial"/>
        <family val="2"/>
        <charset val="204"/>
      </rPr>
      <t>СПЕЦИФІКАЦІЯ 
щодо кількості, якості та ціни, окремих складових товару по лоту № 1</t>
    </r>
    <r>
      <rPr>
        <b/>
        <sz val="14"/>
        <color indexed="1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</si>
</sst>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10"/>
      <name val="Arial"/>
      <family val="2"/>
      <charset val="204"/>
    </font>
    <font>
      <sz val="9"/>
      <name val="Arial Narrow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9"/>
      <name val="Arial"/>
      <family val="2"/>
      <charset val="204"/>
    </font>
    <font>
      <b/>
      <sz val="10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rgb="FF0000CC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6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0" xfId="1" applyBorder="1" applyAlignment="1">
      <alignment vertical="center"/>
    </xf>
    <xf numFmtId="0" fontId="14" fillId="0" borderId="0" xfId="1" applyFont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8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textRotation="90" wrapText="1"/>
    </xf>
    <xf numFmtId="0" fontId="1" fillId="0" borderId="11" xfId="1" applyNumberFormat="1" applyFont="1" applyFill="1" applyBorder="1" applyAlignment="1" applyProtection="1">
      <alignment horizontal="center" vertical="center" textRotation="90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>
      <alignment vertical="center" textRotation="90"/>
    </xf>
    <xf numFmtId="0" fontId="1" fillId="0" borderId="2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tabSelected="1" topLeftCell="B1" zoomScaleNormal="100" workbookViewId="0">
      <selection activeCell="Q16" sqref="Q16"/>
    </sheetView>
  </sheetViews>
  <sheetFormatPr defaultColWidth="9.140625" defaultRowHeight="13.5" x14ac:dyDescent="0.25"/>
  <cols>
    <col min="1" max="1" width="5" style="1" hidden="1" customWidth="1"/>
    <col min="2" max="2" width="5" style="1" customWidth="1"/>
    <col min="3" max="3" width="5.42578125" style="4" customWidth="1"/>
    <col min="4" max="4" width="6" style="4" customWidth="1"/>
    <col min="5" max="5" width="25.85546875" style="4" customWidth="1"/>
    <col min="6" max="6" width="13.28515625" style="4" customWidth="1"/>
    <col min="7" max="7" width="4.5703125" style="4" customWidth="1"/>
    <col min="8" max="8" width="11.140625" style="4" customWidth="1"/>
    <col min="9" max="9" width="8.7109375" style="4" customWidth="1"/>
    <col min="10" max="10" width="12.5703125" style="4" customWidth="1"/>
    <col min="11" max="11" width="7.7109375" style="5" customWidth="1"/>
    <col min="12" max="12" width="5.7109375" style="4" customWidth="1"/>
    <col min="13" max="13" width="13.7109375" style="4" customWidth="1"/>
    <col min="14" max="14" width="16.7109375" style="4" customWidth="1"/>
    <col min="15" max="15" width="13.42578125" style="4" customWidth="1"/>
    <col min="16" max="16" width="15" style="4" customWidth="1"/>
    <col min="17" max="17" width="22.7109375" style="6" customWidth="1"/>
    <col min="18" max="18" width="33.7109375" style="6" customWidth="1"/>
    <col min="19" max="19" width="10.7109375" style="6" customWidth="1"/>
    <col min="20" max="21" width="12.7109375" style="6" customWidth="1"/>
    <col min="22" max="22" width="40.7109375" style="3" customWidth="1"/>
    <col min="23" max="23" width="8.7109375" style="3" customWidth="1"/>
    <col min="24" max="24" width="10.140625" style="1" bestFit="1" customWidth="1"/>
    <col min="25" max="16384" width="9.140625" style="1"/>
  </cols>
  <sheetData>
    <row r="2" spans="1:24" ht="50.25" customHeight="1" x14ac:dyDescent="0.25">
      <c r="D2" s="12"/>
      <c r="E2" s="12"/>
      <c r="F2" s="12"/>
      <c r="G2" s="12"/>
      <c r="H2" s="12"/>
      <c r="I2" s="12"/>
      <c r="J2" s="12"/>
      <c r="K2" s="12"/>
      <c r="L2" s="12"/>
      <c r="M2" s="12"/>
      <c r="N2" s="42"/>
      <c r="O2" s="30" t="s">
        <v>40</v>
      </c>
      <c r="P2" s="12"/>
      <c r="Q2" s="13"/>
      <c r="R2" s="13"/>
      <c r="S2" s="13"/>
      <c r="T2" s="13"/>
      <c r="U2" s="13"/>
      <c r="V2" s="13"/>
      <c r="W2" s="13"/>
      <c r="X2" s="13"/>
    </row>
    <row r="3" spans="1:24" ht="15" customHeight="1" x14ac:dyDescent="0.25">
      <c r="C3" s="1"/>
      <c r="D3" s="1"/>
      <c r="E3" s="43" t="s">
        <v>43</v>
      </c>
      <c r="F3" s="44"/>
      <c r="G3" s="44"/>
      <c r="H3" s="44"/>
      <c r="I3" s="44"/>
      <c r="J3" s="44"/>
      <c r="K3" s="44"/>
      <c r="L3" s="44"/>
      <c r="M3" s="44"/>
      <c r="N3" s="42"/>
      <c r="O3" s="1"/>
      <c r="P3" s="1"/>
      <c r="Q3" s="2"/>
      <c r="R3" s="2"/>
      <c r="S3" s="2"/>
      <c r="T3" s="2"/>
      <c r="U3" s="2"/>
    </row>
    <row r="4" spans="1:24" ht="15" customHeight="1" x14ac:dyDescent="0.25">
      <c r="C4" s="14"/>
      <c r="D4" s="14"/>
      <c r="E4" s="44"/>
      <c r="F4" s="44"/>
      <c r="G4" s="44"/>
      <c r="H4" s="44"/>
      <c r="I4" s="44"/>
      <c r="J4" s="44"/>
      <c r="K4" s="44"/>
      <c r="L4" s="44"/>
      <c r="M4" s="44"/>
      <c r="N4" s="42"/>
      <c r="O4" s="14"/>
      <c r="P4" s="14"/>
      <c r="Q4" s="15"/>
      <c r="R4" s="15"/>
      <c r="S4" s="15"/>
      <c r="T4" s="15"/>
      <c r="U4" s="15"/>
      <c r="V4" s="15"/>
      <c r="W4" s="15"/>
      <c r="X4" s="15"/>
    </row>
    <row r="5" spans="1:24" ht="25.5" customHeight="1" x14ac:dyDescent="0.25">
      <c r="A5" s="16"/>
      <c r="B5" s="16"/>
      <c r="C5" s="13"/>
      <c r="D5" s="13"/>
      <c r="E5" s="44"/>
      <c r="F5" s="44"/>
      <c r="G5" s="44"/>
      <c r="H5" s="44"/>
      <c r="I5" s="44"/>
      <c r="J5" s="44"/>
      <c r="K5" s="44"/>
      <c r="L5" s="44"/>
      <c r="M5" s="44"/>
      <c r="N5" s="42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4.25" thickBot="1" x14ac:dyDescent="0.3">
      <c r="O6" s="6"/>
      <c r="P6" s="6"/>
      <c r="R6" s="3"/>
      <c r="S6" s="3"/>
      <c r="T6" s="1"/>
      <c r="U6" s="1"/>
      <c r="V6" s="1"/>
      <c r="W6" s="1"/>
    </row>
    <row r="7" spans="1:24" s="7" customFormat="1" ht="40.5" customHeight="1" thickTop="1" x14ac:dyDescent="0.25">
      <c r="C7" s="50" t="s">
        <v>0</v>
      </c>
      <c r="D7" s="52" t="s">
        <v>1</v>
      </c>
      <c r="E7" s="52" t="s">
        <v>2</v>
      </c>
      <c r="F7" s="54" t="s">
        <v>3</v>
      </c>
      <c r="G7" s="54" t="s">
        <v>4</v>
      </c>
      <c r="H7" s="56" t="s">
        <v>5</v>
      </c>
      <c r="I7" s="57"/>
      <c r="J7" s="54" t="s">
        <v>6</v>
      </c>
      <c r="K7" s="28" t="s">
        <v>7</v>
      </c>
      <c r="L7" s="52" t="s">
        <v>8</v>
      </c>
      <c r="M7" s="24" t="s">
        <v>9</v>
      </c>
      <c r="N7" s="52" t="s">
        <v>41</v>
      </c>
      <c r="O7" s="48" t="s">
        <v>38</v>
      </c>
    </row>
    <row r="8" spans="1:24" s="7" customFormat="1" ht="45" customHeight="1" x14ac:dyDescent="0.25">
      <c r="C8" s="51"/>
      <c r="D8" s="53"/>
      <c r="E8" s="53"/>
      <c r="F8" s="55"/>
      <c r="G8" s="55"/>
      <c r="H8" s="19" t="s">
        <v>10</v>
      </c>
      <c r="I8" s="19" t="s">
        <v>11</v>
      </c>
      <c r="J8" s="58"/>
      <c r="K8" s="20" t="s">
        <v>12</v>
      </c>
      <c r="L8" s="53"/>
      <c r="M8" s="21" t="s">
        <v>13</v>
      </c>
      <c r="N8" s="53"/>
      <c r="O8" s="49"/>
    </row>
    <row r="9" spans="1:24" s="7" customFormat="1" ht="12.75" x14ac:dyDescent="0.25">
      <c r="C9" s="25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2" t="s">
        <v>20</v>
      </c>
      <c r="J9" s="23" t="s">
        <v>21</v>
      </c>
      <c r="K9" s="63" t="s">
        <v>22</v>
      </c>
      <c r="L9" s="22" t="s">
        <v>23</v>
      </c>
      <c r="M9" s="22" t="s">
        <v>24</v>
      </c>
      <c r="N9" s="64"/>
      <c r="O9" s="65"/>
    </row>
    <row r="10" spans="1:24" ht="25.5" x14ac:dyDescent="0.25">
      <c r="C10" s="26">
        <v>2</v>
      </c>
      <c r="D10" s="8">
        <v>1</v>
      </c>
      <c r="E10" s="9" t="s">
        <v>25</v>
      </c>
      <c r="F10" s="9" t="s">
        <v>32</v>
      </c>
      <c r="G10" s="8" t="s">
        <v>26</v>
      </c>
      <c r="H10" s="8" t="s">
        <v>33</v>
      </c>
      <c r="I10" s="8" t="s">
        <v>34</v>
      </c>
      <c r="J10" s="8" t="s">
        <v>31</v>
      </c>
      <c r="K10" s="10">
        <v>1</v>
      </c>
      <c r="L10" s="8" t="s">
        <v>27</v>
      </c>
      <c r="M10" s="11">
        <v>3000</v>
      </c>
      <c r="N10" s="59" t="s">
        <v>42</v>
      </c>
      <c r="O10" s="27">
        <f>K10*M10</f>
        <v>3000</v>
      </c>
      <c r="P10" s="1"/>
      <c r="Q10" s="1"/>
      <c r="R10" s="1"/>
      <c r="S10" s="1"/>
      <c r="T10" s="1"/>
      <c r="U10" s="1"/>
      <c r="V10" s="1"/>
      <c r="W10" s="1"/>
    </row>
    <row r="11" spans="1:24" ht="25.5" x14ac:dyDescent="0.25">
      <c r="C11" s="26">
        <v>2</v>
      </c>
      <c r="D11" s="8">
        <v>2</v>
      </c>
      <c r="E11" s="9" t="s">
        <v>25</v>
      </c>
      <c r="F11" s="9" t="s">
        <v>32</v>
      </c>
      <c r="G11" s="8" t="s">
        <v>26</v>
      </c>
      <c r="H11" s="8" t="s">
        <v>35</v>
      </c>
      <c r="I11" s="8" t="s">
        <v>34</v>
      </c>
      <c r="J11" s="8" t="s">
        <v>31</v>
      </c>
      <c r="K11" s="10">
        <v>5</v>
      </c>
      <c r="L11" s="8" t="s">
        <v>27</v>
      </c>
      <c r="M11" s="11">
        <v>4000</v>
      </c>
      <c r="N11" s="59" t="s">
        <v>42</v>
      </c>
      <c r="O11" s="27">
        <f>K11*M11</f>
        <v>20000</v>
      </c>
      <c r="P11" s="1"/>
      <c r="Q11" s="1"/>
      <c r="R11" s="1"/>
      <c r="S11" s="1"/>
      <c r="T11" s="1"/>
      <c r="U11" s="1"/>
      <c r="V11" s="1"/>
      <c r="W11" s="1"/>
    </row>
    <row r="12" spans="1:24" ht="25.5" x14ac:dyDescent="0.25">
      <c r="C12" s="26">
        <v>2</v>
      </c>
      <c r="D12" s="8">
        <v>3</v>
      </c>
      <c r="E12" s="9" t="s">
        <v>25</v>
      </c>
      <c r="F12" s="9" t="s">
        <v>32</v>
      </c>
      <c r="G12" s="8" t="s">
        <v>36</v>
      </c>
      <c r="H12" s="8" t="s">
        <v>39</v>
      </c>
      <c r="I12" s="8" t="s">
        <v>34</v>
      </c>
      <c r="J12" s="8" t="s">
        <v>31</v>
      </c>
      <c r="K12" s="10">
        <v>2</v>
      </c>
      <c r="L12" s="8" t="s">
        <v>27</v>
      </c>
      <c r="M12" s="11">
        <v>10500</v>
      </c>
      <c r="N12" s="59" t="s">
        <v>42</v>
      </c>
      <c r="O12" s="27">
        <f>K12*M12</f>
        <v>21000</v>
      </c>
      <c r="P12" s="1"/>
      <c r="Q12" s="1"/>
      <c r="R12" s="1"/>
      <c r="S12" s="1"/>
      <c r="T12" s="1"/>
      <c r="U12" s="1"/>
      <c r="V12" s="1"/>
      <c r="W12" s="1"/>
    </row>
    <row r="13" spans="1:24" ht="25.5" x14ac:dyDescent="0.25">
      <c r="C13" s="26">
        <v>2</v>
      </c>
      <c r="D13" s="8">
        <v>4</v>
      </c>
      <c r="E13" s="9" t="s">
        <v>25</v>
      </c>
      <c r="F13" s="9" t="s">
        <v>32</v>
      </c>
      <c r="G13" s="8" t="s">
        <v>36</v>
      </c>
      <c r="H13" s="8" t="s">
        <v>33</v>
      </c>
      <c r="I13" s="8" t="s">
        <v>34</v>
      </c>
      <c r="J13" s="8" t="s">
        <v>31</v>
      </c>
      <c r="K13" s="10">
        <v>1</v>
      </c>
      <c r="L13" s="8" t="s">
        <v>27</v>
      </c>
      <c r="M13" s="11">
        <v>8500</v>
      </c>
      <c r="N13" s="59" t="s">
        <v>42</v>
      </c>
      <c r="O13" s="27">
        <f>K13*M13</f>
        <v>8500</v>
      </c>
      <c r="P13" s="1"/>
      <c r="Q13" s="1"/>
      <c r="R13" s="1"/>
      <c r="S13" s="1"/>
      <c r="T13" s="1"/>
      <c r="U13" s="1"/>
      <c r="V13" s="1"/>
      <c r="W13" s="1"/>
    </row>
    <row r="14" spans="1:24" ht="25.5" x14ac:dyDescent="0.25">
      <c r="B14" s="29"/>
      <c r="C14" s="26">
        <v>2</v>
      </c>
      <c r="D14" s="8">
        <v>5</v>
      </c>
      <c r="E14" s="9" t="s">
        <v>25</v>
      </c>
      <c r="F14" s="9" t="s">
        <v>32</v>
      </c>
      <c r="G14" s="8" t="s">
        <v>30</v>
      </c>
      <c r="H14" s="8" t="s">
        <v>35</v>
      </c>
      <c r="I14" s="8" t="s">
        <v>34</v>
      </c>
      <c r="J14" s="8" t="s">
        <v>31</v>
      </c>
      <c r="K14" s="10">
        <v>1</v>
      </c>
      <c r="L14" s="8" t="s">
        <v>27</v>
      </c>
      <c r="M14" s="11">
        <v>4000</v>
      </c>
      <c r="N14" s="59" t="s">
        <v>42</v>
      </c>
      <c r="O14" s="27">
        <f>K14*M14</f>
        <v>4000</v>
      </c>
      <c r="P14" s="1"/>
      <c r="Q14" s="1"/>
      <c r="R14" s="1"/>
      <c r="S14" s="1"/>
      <c r="T14" s="1"/>
      <c r="U14" s="1"/>
      <c r="V14" s="1"/>
      <c r="W14" s="1"/>
    </row>
    <row r="15" spans="1:24" ht="25.5" x14ac:dyDescent="0.25">
      <c r="A15" s="18"/>
      <c r="B15" s="29"/>
      <c r="C15" s="26">
        <v>2</v>
      </c>
      <c r="D15" s="8">
        <v>6</v>
      </c>
      <c r="E15" s="9" t="s">
        <v>25</v>
      </c>
      <c r="F15" s="9" t="s">
        <v>32</v>
      </c>
      <c r="G15" s="8" t="s">
        <v>30</v>
      </c>
      <c r="H15" s="8" t="s">
        <v>39</v>
      </c>
      <c r="I15" s="8" t="s">
        <v>34</v>
      </c>
      <c r="J15" s="8" t="s">
        <v>31</v>
      </c>
      <c r="K15" s="10">
        <v>4</v>
      </c>
      <c r="L15" s="8" t="s">
        <v>27</v>
      </c>
      <c r="M15" s="11">
        <v>2520</v>
      </c>
      <c r="N15" s="59" t="s">
        <v>42</v>
      </c>
      <c r="O15" s="27">
        <f>K15*M15</f>
        <v>10080</v>
      </c>
      <c r="P15" s="1"/>
      <c r="Q15" s="1"/>
      <c r="R15" s="1"/>
      <c r="S15" s="1"/>
      <c r="T15" s="1"/>
      <c r="U15" s="1"/>
      <c r="V15" s="1"/>
      <c r="W15" s="1"/>
    </row>
    <row r="16" spans="1:24" ht="25.5" x14ac:dyDescent="0.25">
      <c r="A16" s="18"/>
      <c r="B16" s="29"/>
      <c r="C16" s="26">
        <v>2</v>
      </c>
      <c r="D16" s="8">
        <v>7</v>
      </c>
      <c r="E16" s="9" t="s">
        <v>25</v>
      </c>
      <c r="F16" s="9" t="s">
        <v>32</v>
      </c>
      <c r="G16" s="8" t="s">
        <v>30</v>
      </c>
      <c r="H16" s="8" t="s">
        <v>28</v>
      </c>
      <c r="I16" s="8" t="s">
        <v>34</v>
      </c>
      <c r="J16" s="8" t="s">
        <v>31</v>
      </c>
      <c r="K16" s="10">
        <v>3</v>
      </c>
      <c r="L16" s="8" t="s">
        <v>27</v>
      </c>
      <c r="M16" s="11">
        <v>4000</v>
      </c>
      <c r="N16" s="59" t="s">
        <v>42</v>
      </c>
      <c r="O16" s="27">
        <f>K16*M16</f>
        <v>12000</v>
      </c>
      <c r="P16" s="1"/>
      <c r="Q16" s="1"/>
      <c r="R16" s="1"/>
      <c r="S16" s="1"/>
      <c r="T16" s="1"/>
      <c r="U16" s="1"/>
      <c r="V16" s="1"/>
      <c r="W16" s="1"/>
    </row>
    <row r="17" spans="1:23" ht="25.5" x14ac:dyDescent="0.25">
      <c r="A17" s="18"/>
      <c r="B17" s="29"/>
      <c r="C17" s="26">
        <v>2</v>
      </c>
      <c r="D17" s="8">
        <v>8</v>
      </c>
      <c r="E17" s="9" t="s">
        <v>25</v>
      </c>
      <c r="F17" s="9" t="s">
        <v>32</v>
      </c>
      <c r="G17" s="8" t="s">
        <v>30</v>
      </c>
      <c r="H17" s="17" t="s">
        <v>29</v>
      </c>
      <c r="I17" s="8" t="s">
        <v>34</v>
      </c>
      <c r="J17" s="8" t="s">
        <v>31</v>
      </c>
      <c r="K17" s="10">
        <v>3</v>
      </c>
      <c r="L17" s="8" t="s">
        <v>27</v>
      </c>
      <c r="M17" s="17">
        <v>3780</v>
      </c>
      <c r="N17" s="60" t="s">
        <v>42</v>
      </c>
      <c r="O17" s="27">
        <f>K17*M17</f>
        <v>11340</v>
      </c>
      <c r="P17" s="1"/>
      <c r="Q17" s="1"/>
      <c r="R17" s="1"/>
      <c r="S17" s="1"/>
      <c r="T17" s="1"/>
      <c r="U17" s="1"/>
      <c r="V17" s="1"/>
      <c r="W17" s="1"/>
    </row>
    <row r="18" spans="1:23" ht="25.5" x14ac:dyDescent="0.25">
      <c r="A18" s="18"/>
      <c r="B18" s="29"/>
      <c r="C18" s="26">
        <v>2</v>
      </c>
      <c r="D18" s="17">
        <v>9</v>
      </c>
      <c r="E18" s="9" t="s">
        <v>25</v>
      </c>
      <c r="F18" s="9" t="s">
        <v>32</v>
      </c>
      <c r="G18" s="8" t="s">
        <v>30</v>
      </c>
      <c r="H18" s="17" t="s">
        <v>33</v>
      </c>
      <c r="I18" s="8" t="s">
        <v>34</v>
      </c>
      <c r="J18" s="8" t="s">
        <v>31</v>
      </c>
      <c r="K18" s="10">
        <v>1</v>
      </c>
      <c r="L18" s="8" t="s">
        <v>27</v>
      </c>
      <c r="M18" s="17">
        <v>3775</v>
      </c>
      <c r="N18" s="60" t="s">
        <v>42</v>
      </c>
      <c r="O18" s="27">
        <f>K18*M18</f>
        <v>3775</v>
      </c>
      <c r="P18" s="6"/>
      <c r="R18" s="3"/>
      <c r="S18" s="3"/>
      <c r="T18" s="1"/>
      <c r="U18" s="1"/>
      <c r="V18" s="1"/>
      <c r="W18" s="1"/>
    </row>
    <row r="19" spans="1:23" ht="26.25" thickBot="1" x14ac:dyDescent="0.3">
      <c r="A19" s="18"/>
      <c r="B19" s="29"/>
      <c r="C19" s="36">
        <v>2</v>
      </c>
      <c r="D19" s="37">
        <v>10</v>
      </c>
      <c r="E19" s="38" t="s">
        <v>25</v>
      </c>
      <c r="F19" s="38" t="s">
        <v>32</v>
      </c>
      <c r="G19" s="39" t="s">
        <v>30</v>
      </c>
      <c r="H19" s="37" t="s">
        <v>35</v>
      </c>
      <c r="I19" s="39" t="s">
        <v>34</v>
      </c>
      <c r="J19" s="39" t="s">
        <v>31</v>
      </c>
      <c r="K19" s="40">
        <v>1</v>
      </c>
      <c r="L19" s="39" t="s">
        <v>27</v>
      </c>
      <c r="M19" s="37">
        <v>5783</v>
      </c>
      <c r="N19" s="61" t="s">
        <v>42</v>
      </c>
      <c r="O19" s="41">
        <f>K19*M19</f>
        <v>5783</v>
      </c>
      <c r="P19" s="6"/>
      <c r="R19" s="3"/>
      <c r="S19" s="3"/>
      <c r="T19" s="1"/>
      <c r="U19" s="1"/>
      <c r="V19" s="1"/>
      <c r="W19" s="1"/>
    </row>
    <row r="20" spans="1:23" ht="15.75" customHeight="1" thickTop="1" thickBot="1" x14ac:dyDescent="0.3">
      <c r="B20" s="29"/>
      <c r="C20" s="31"/>
      <c r="D20" s="45" t="s">
        <v>37</v>
      </c>
      <c r="E20" s="46"/>
      <c r="F20" s="46"/>
      <c r="G20" s="46"/>
      <c r="H20" s="46"/>
      <c r="I20" s="46"/>
      <c r="J20" s="47"/>
      <c r="K20" s="32">
        <f>SUM(K10:K19)</f>
        <v>22</v>
      </c>
      <c r="L20" s="33"/>
      <c r="M20" s="34">
        <f>SUM(M10:M19)</f>
        <v>49858</v>
      </c>
      <c r="N20" s="62"/>
      <c r="O20" s="35">
        <f>SUM(O10:O19)</f>
        <v>99478</v>
      </c>
      <c r="P20" s="6"/>
      <c r="R20" s="3"/>
      <c r="S20" s="3"/>
      <c r="T20" s="1"/>
      <c r="U20" s="1"/>
      <c r="V20" s="1"/>
      <c r="W20" s="1"/>
    </row>
    <row r="21" spans="1:23" ht="14.25" thickTop="1" x14ac:dyDescent="0.25">
      <c r="O21" s="6"/>
      <c r="P21" s="6"/>
      <c r="R21" s="3"/>
      <c r="S21" s="3"/>
      <c r="T21" s="1"/>
      <c r="U21" s="1"/>
      <c r="V21" s="1"/>
      <c r="W21" s="1"/>
    </row>
    <row r="22" spans="1:23" x14ac:dyDescent="0.25">
      <c r="O22" s="6"/>
      <c r="P22" s="6"/>
      <c r="R22" s="3"/>
      <c r="S22" s="3"/>
      <c r="T22" s="1"/>
      <c r="U22" s="1"/>
      <c r="V22" s="1"/>
      <c r="W22" s="1"/>
    </row>
    <row r="23" spans="1:23" x14ac:dyDescent="0.25">
      <c r="O23" s="6"/>
      <c r="P23" s="6"/>
      <c r="R23" s="3"/>
      <c r="S23" s="3"/>
      <c r="T23" s="1"/>
      <c r="U23" s="1"/>
      <c r="V23" s="1"/>
      <c r="W23" s="1"/>
    </row>
  </sheetData>
  <mergeCells count="12">
    <mergeCell ref="E3:M5"/>
    <mergeCell ref="D20:J20"/>
    <mergeCell ref="O7:O8"/>
    <mergeCell ref="C7:C8"/>
    <mergeCell ref="D7:D8"/>
    <mergeCell ref="E7:E8"/>
    <mergeCell ref="F7:F8"/>
    <mergeCell ref="G7:G8"/>
    <mergeCell ref="H7:I7"/>
    <mergeCell ref="J7:J8"/>
    <mergeCell ref="L7:L8"/>
    <mergeCell ref="N7:N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expolissya</dc:creator>
  <cp:lastModifiedBy>Nick</cp:lastModifiedBy>
  <dcterms:created xsi:type="dcterms:W3CDTF">2020-12-16T11:20:37Z</dcterms:created>
  <dcterms:modified xsi:type="dcterms:W3CDTF">2021-09-29T13:14:44Z</dcterms:modified>
</cp:coreProperties>
</file>